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Sociales\SALUD\MOVIMIENTO_DE_PACIENTES_NUEVA\CALENDARIO DE DIFUSIÓN\2026\Junio 2026\"/>
    </mc:Choice>
  </mc:AlternateContent>
  <bookViews>
    <workbookView xWindow="0" yWindow="0" windowWidth="28800" windowHeight="12135"/>
  </bookViews>
  <sheets>
    <sheet name="PACIENTES ADMITIDOS " sheetId="2" r:id="rId1"/>
  </sheets>
  <calcPr calcId="152511"/>
</workbook>
</file>

<file path=xl/calcChain.xml><?xml version="1.0" encoding="utf-8"?>
<calcChain xmlns="http://schemas.openxmlformats.org/spreadsheetml/2006/main">
  <c r="H18" i="2" l="1"/>
  <c r="E18" i="2"/>
  <c r="C18" i="2" s="1"/>
  <c r="J14" i="2"/>
  <c r="I14" i="2"/>
  <c r="G14" i="2"/>
  <c r="F14" i="2"/>
  <c r="B14" i="2"/>
  <c r="D18" i="2" l="1"/>
  <c r="H17" i="2" l="1"/>
  <c r="E17" i="2"/>
  <c r="C17" i="2" s="1"/>
  <c r="D17" i="2" s="1"/>
  <c r="H15" i="2" l="1"/>
  <c r="H14" i="2" s="1"/>
  <c r="H16" i="2"/>
  <c r="E15" i="2"/>
  <c r="E16" i="2"/>
  <c r="E14" i="2" l="1"/>
  <c r="C16" i="2"/>
  <c r="C15" i="2"/>
  <c r="D16" i="2" l="1"/>
  <c r="C14" i="2"/>
  <c r="D14" i="2" s="1"/>
  <c r="D15" i="2"/>
</calcChain>
</file>

<file path=xl/sharedStrings.xml><?xml version="1.0" encoding="utf-8"?>
<sst xmlns="http://schemas.openxmlformats.org/spreadsheetml/2006/main" count="28" uniqueCount="23">
  <si>
    <t xml:space="preserve">Oficial </t>
  </si>
  <si>
    <t>Particular</t>
  </si>
  <si>
    <t xml:space="preserve">Sexo </t>
  </si>
  <si>
    <t>Instituto Nacional de Estadística y Censo</t>
  </si>
  <si>
    <t>Hombres</t>
  </si>
  <si>
    <t>Mujeres</t>
  </si>
  <si>
    <t>Sector</t>
  </si>
  <si>
    <t>Total</t>
  </si>
  <si>
    <t>(P) Cifras preliminares.</t>
  </si>
  <si>
    <t>Fuente: Instalaciones hospitalarias que funcionan en la República.</t>
  </si>
  <si>
    <t>República de Panamá</t>
  </si>
  <si>
    <t xml:space="preserve">CONTRALORÍA GENERAL DE LA REPÚBLICA </t>
  </si>
  <si>
    <t xml:space="preserve">Pacientes admitidos en los hospitales (1) </t>
  </si>
  <si>
    <t>Enero</t>
  </si>
  <si>
    <t>Mes</t>
  </si>
  <si>
    <t>Febrero</t>
  </si>
  <si>
    <t>(1) Incluye recién nacidos.</t>
  </si>
  <si>
    <t>TOTAL</t>
  </si>
  <si>
    <t xml:space="preserve">Variación porcentual </t>
  </si>
  <si>
    <t>PACIENTES ADMITIDOS EN LOS HOSPITALES DE LA REPÚBLICA, POR SECTOR Y SEXO:</t>
  </si>
  <si>
    <t>Marzo</t>
  </si>
  <si>
    <t>ENERO - ABRIL 2025-26 (P)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</si>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</sst>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Border="1"/>
    <xf numFmtId="0" fontId="3" fillId="0" borderId="0" xfId="0" applyFont="1"/>
    <xf numFmtId="0" fontId="3" fillId="0" borderId="0" xfId="0" applyFont="1" applyFill="1"/>
    <xf numFmtId="49" fontId="3" fillId="0" borderId="1" xfId="0" applyNumberFormat="1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3" fontId="2" fillId="0" borderId="2" xfId="0" applyNumberFormat="1" applyFont="1" applyBorder="1" applyAlignment="1">
      <alignment horizontal="right"/>
    </xf>
    <xf numFmtId="164" fontId="2" fillId="0" borderId="2" xfId="0" applyNumberFormat="1" applyFont="1" applyFill="1" applyBorder="1"/>
    <xf numFmtId="3" fontId="2" fillId="0" borderId="2" xfId="0" applyNumberFormat="1" applyFont="1" applyBorder="1"/>
    <xf numFmtId="3" fontId="3" fillId="0" borderId="2" xfId="0" applyNumberFormat="1" applyFont="1" applyBorder="1"/>
    <xf numFmtId="3" fontId="2" fillId="0" borderId="2" xfId="0" applyNumberFormat="1" applyFont="1" applyFill="1" applyBorder="1"/>
    <xf numFmtId="3" fontId="3" fillId="0" borderId="3" xfId="0" applyNumberFormat="1" applyFont="1" applyBorder="1"/>
    <xf numFmtId="0" fontId="0" fillId="0" borderId="0" xfId="0" applyFill="1" applyAlignment="1">
      <alignment horizontal="center"/>
    </xf>
    <xf numFmtId="0" fontId="0" fillId="0" borderId="0" xfId="0" applyFill="1"/>
    <xf numFmtId="3" fontId="3" fillId="0" borderId="0" xfId="0" applyNumberFormat="1" applyFont="1" applyAlignment="1">
      <alignment horizontal="right"/>
    </xf>
    <xf numFmtId="3" fontId="2" fillId="0" borderId="4" xfId="0" applyNumberFormat="1" applyFont="1" applyFill="1" applyBorder="1" applyAlignment="1"/>
    <xf numFmtId="164" fontId="3" fillId="0" borderId="4" xfId="0" applyNumberFormat="1" applyFont="1" applyFill="1" applyBorder="1" applyAlignment="1"/>
    <xf numFmtId="3" fontId="5" fillId="0" borderId="5" xfId="0" applyNumberFormat="1" applyFont="1" applyBorder="1" applyAlignment="1"/>
    <xf numFmtId="3" fontId="5" fillId="0" borderId="4" xfId="0" applyNumberFormat="1" applyFont="1" applyBorder="1" applyAlignment="1"/>
    <xf numFmtId="3" fontId="2" fillId="0" borderId="4" xfId="0" applyNumberFormat="1" applyFont="1" applyBorder="1" applyAlignment="1"/>
    <xf numFmtId="3" fontId="3" fillId="0" borderId="4" xfId="0" applyNumberFormat="1" applyFont="1" applyFill="1" applyBorder="1" applyAlignment="1"/>
    <xf numFmtId="3" fontId="3" fillId="0" borderId="0" xfId="0" applyNumberFormat="1" applyFont="1" applyAlignment="1"/>
    <xf numFmtId="3" fontId="2" fillId="0" borderId="5" xfId="0" applyNumberFormat="1" applyFont="1" applyFill="1" applyBorder="1" applyAlignment="1"/>
    <xf numFmtId="3" fontId="3" fillId="0" borderId="5" xfId="0" applyNumberFormat="1" applyFont="1" applyFill="1" applyBorder="1" applyAlignment="1"/>
    <xf numFmtId="3" fontId="5" fillId="0" borderId="4" xfId="0" applyNumberFormat="1" applyFont="1" applyFill="1" applyBorder="1" applyAlignment="1">
      <alignment horizontal="right"/>
    </xf>
    <xf numFmtId="0" fontId="4" fillId="0" borderId="7" xfId="0" applyFont="1" applyBorder="1"/>
    <xf numFmtId="0" fontId="4" fillId="0" borderId="14" xfId="0" applyFont="1" applyBorder="1"/>
    <xf numFmtId="3" fontId="4" fillId="0" borderId="14" xfId="0" applyNumberFormat="1" applyFont="1" applyBorder="1"/>
    <xf numFmtId="3" fontId="4" fillId="0" borderId="17" xfId="0" applyNumberFormat="1" applyFont="1" applyBorder="1"/>
    <xf numFmtId="0" fontId="6" fillId="2" borderId="10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1" fillId="0" borderId="21" xfId="0" applyFont="1" applyBorder="1"/>
    <xf numFmtId="49" fontId="3" fillId="0" borderId="25" xfId="0" applyNumberFormat="1" applyFont="1" applyBorder="1" applyAlignment="1">
      <alignment horizontal="left"/>
    </xf>
    <xf numFmtId="3" fontId="1" fillId="0" borderId="5" xfId="0" applyNumberFormat="1" applyFont="1" applyFill="1" applyBorder="1" applyAlignment="1"/>
    <xf numFmtId="49" fontId="1" fillId="0" borderId="1" xfId="0" applyNumberFormat="1" applyFont="1" applyBorder="1" applyAlignment="1">
      <alignment horizontal="left"/>
    </xf>
    <xf numFmtId="0" fontId="0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left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22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2" borderId="23" xfId="0" applyNumberFormat="1" applyFont="1" applyFill="1" applyBorder="1" applyAlignment="1">
      <alignment horizontal="center" vertical="center" wrapText="1"/>
    </xf>
    <xf numFmtId="49" fontId="6" fillId="2" borderId="15" xfId="0" applyNumberFormat="1" applyFont="1" applyFill="1" applyBorder="1" applyAlignment="1">
      <alignment horizontal="center" vertical="center" wrapText="1"/>
    </xf>
    <xf numFmtId="49" fontId="6" fillId="2" borderId="24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/>
    </xf>
    <xf numFmtId="0" fontId="6" fillId="2" borderId="16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zoomScaleNormal="100" zoomScaleSheetLayoutView="90" workbookViewId="0">
      <selection sqref="A1:J1"/>
    </sheetView>
  </sheetViews>
  <sheetFormatPr baseColWidth="10" defaultRowHeight="12.75" x14ac:dyDescent="0.2"/>
  <cols>
    <col min="1" max="1" width="18.7109375" customWidth="1"/>
    <col min="2" max="3" width="8.7109375" customWidth="1"/>
    <col min="4" max="4" width="10.5703125" customWidth="1"/>
    <col min="5" max="5" width="7.42578125" customWidth="1"/>
    <col min="6" max="6" width="9.140625" customWidth="1"/>
    <col min="7" max="7" width="10.5703125" customWidth="1"/>
    <col min="8" max="8" width="7.28515625" customWidth="1"/>
    <col min="9" max="9" width="8.7109375" customWidth="1"/>
    <col min="10" max="10" width="10.5703125" style="3" customWidth="1"/>
  </cols>
  <sheetData>
    <row r="1" spans="1:10" x14ac:dyDescent="0.2">
      <c r="A1" s="54" t="s">
        <v>10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16.7" customHeight="1" x14ac:dyDescent="0.2">
      <c r="A2" s="55" t="s">
        <v>11</v>
      </c>
      <c r="B2" s="55"/>
      <c r="C2" s="55"/>
      <c r="D2" s="55"/>
      <c r="E2" s="55"/>
      <c r="F2" s="55"/>
      <c r="G2" s="55"/>
      <c r="H2" s="55"/>
      <c r="I2" s="55"/>
      <c r="J2" s="55"/>
    </row>
    <row r="3" spans="1:10" ht="18.75" customHeight="1" x14ac:dyDescent="0.2">
      <c r="A3" s="56" t="s">
        <v>3</v>
      </c>
      <c r="B3" s="54"/>
      <c r="C3" s="54"/>
      <c r="D3" s="54"/>
      <c r="E3" s="54"/>
      <c r="F3" s="54"/>
      <c r="G3" s="54"/>
      <c r="H3" s="54"/>
      <c r="I3" s="54"/>
      <c r="J3" s="54"/>
    </row>
    <row r="4" spans="1:10" x14ac:dyDescent="0.2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 ht="19.5" customHeight="1" x14ac:dyDescent="0.2">
      <c r="A5" s="57" t="s">
        <v>19</v>
      </c>
      <c r="B5" s="57"/>
      <c r="C5" s="57"/>
      <c r="D5" s="57"/>
      <c r="E5" s="57"/>
      <c r="F5" s="57"/>
      <c r="G5" s="57"/>
      <c r="H5" s="57"/>
      <c r="I5" s="57"/>
      <c r="J5" s="57"/>
    </row>
    <row r="6" spans="1:10" ht="18.75" customHeight="1" x14ac:dyDescent="0.2">
      <c r="A6" s="58" t="s">
        <v>21</v>
      </c>
      <c r="B6" s="58"/>
      <c r="C6" s="58"/>
      <c r="D6" s="57"/>
      <c r="E6" s="57"/>
      <c r="F6" s="57"/>
      <c r="G6" s="57"/>
      <c r="H6" s="57"/>
      <c r="I6" s="57"/>
      <c r="J6" s="57"/>
    </row>
    <row r="7" spans="1:10" ht="12" customHeight="1" x14ac:dyDescent="0.2">
      <c r="A7" s="2"/>
      <c r="B7" s="32"/>
      <c r="C7" s="2"/>
      <c r="D7" s="2"/>
      <c r="E7" s="2"/>
      <c r="F7" s="2"/>
      <c r="G7" s="1"/>
      <c r="H7" s="1"/>
      <c r="I7" s="1"/>
      <c r="J7" s="1"/>
    </row>
    <row r="8" spans="1:10" ht="27" customHeight="1" x14ac:dyDescent="0.2">
      <c r="A8" s="38" t="s">
        <v>14</v>
      </c>
      <c r="B8" s="46" t="s">
        <v>7</v>
      </c>
      <c r="C8" s="47"/>
      <c r="D8" s="43" t="s">
        <v>12</v>
      </c>
      <c r="E8" s="45"/>
      <c r="F8" s="45"/>
      <c r="G8" s="45"/>
      <c r="H8" s="45"/>
      <c r="I8" s="45"/>
      <c r="J8" s="44"/>
    </row>
    <row r="9" spans="1:10" ht="24.2" customHeight="1" x14ac:dyDescent="0.2">
      <c r="A9" s="39"/>
      <c r="B9" s="48"/>
      <c r="C9" s="49"/>
      <c r="D9" s="41" t="s">
        <v>18</v>
      </c>
      <c r="E9" s="41" t="s">
        <v>6</v>
      </c>
      <c r="F9" s="53"/>
      <c r="G9" s="53"/>
      <c r="H9" s="53"/>
      <c r="I9" s="53"/>
      <c r="J9" s="53"/>
    </row>
    <row r="10" spans="1:10" ht="21" customHeight="1" x14ac:dyDescent="0.2">
      <c r="A10" s="39"/>
      <c r="B10" s="50"/>
      <c r="C10" s="51"/>
      <c r="D10" s="42"/>
      <c r="E10" s="41" t="s">
        <v>0</v>
      </c>
      <c r="F10" s="53"/>
      <c r="G10" s="53"/>
      <c r="H10" s="43" t="s">
        <v>1</v>
      </c>
      <c r="I10" s="45"/>
      <c r="J10" s="45"/>
    </row>
    <row r="11" spans="1:10" ht="22.5" customHeight="1" x14ac:dyDescent="0.2">
      <c r="A11" s="39"/>
      <c r="B11" s="38">
        <v>2025</v>
      </c>
      <c r="C11" s="41">
        <v>2026</v>
      </c>
      <c r="D11" s="42"/>
      <c r="E11" s="41" t="s">
        <v>7</v>
      </c>
      <c r="F11" s="43" t="s">
        <v>2</v>
      </c>
      <c r="G11" s="44"/>
      <c r="H11" s="39" t="s">
        <v>7</v>
      </c>
      <c r="I11" s="43" t="s">
        <v>2</v>
      </c>
      <c r="J11" s="44"/>
    </row>
    <row r="12" spans="1:10" ht="31.5" customHeight="1" x14ac:dyDescent="0.2">
      <c r="A12" s="40"/>
      <c r="B12" s="40"/>
      <c r="C12" s="42"/>
      <c r="D12" s="42"/>
      <c r="E12" s="42"/>
      <c r="F12" s="31" t="s">
        <v>4</v>
      </c>
      <c r="G12" s="30" t="s">
        <v>5</v>
      </c>
      <c r="H12" s="40"/>
      <c r="I12" s="30" t="s">
        <v>4</v>
      </c>
      <c r="J12" s="30" t="s">
        <v>5</v>
      </c>
    </row>
    <row r="13" spans="1:10" ht="15.75" customHeight="1" x14ac:dyDescent="0.2">
      <c r="A13" s="26"/>
      <c r="B13" s="27"/>
      <c r="C13" s="28"/>
      <c r="D13" s="28"/>
      <c r="E13" s="28"/>
      <c r="F13" s="28"/>
      <c r="G13" s="28"/>
      <c r="H13" s="28"/>
      <c r="I13" s="28"/>
      <c r="J13" s="29"/>
    </row>
    <row r="14" spans="1:10" ht="20.45" customHeight="1" x14ac:dyDescent="0.2">
      <c r="A14" s="6" t="s">
        <v>17</v>
      </c>
      <c r="B14" s="16">
        <f>SUM(B15:B18)</f>
        <v>101001</v>
      </c>
      <c r="C14" s="16">
        <f>SUM(C15:C18)</f>
        <v>105795</v>
      </c>
      <c r="D14" s="17">
        <f t="shared" ref="D14:D18" si="0">SUM(((C14/B14)-1)*100)</f>
        <v>4.7464876585380233</v>
      </c>
      <c r="E14" s="18">
        <f t="shared" ref="E14:J14" si="1">SUM(E15:E18)</f>
        <v>92672</v>
      </c>
      <c r="F14" s="19">
        <f t="shared" si="1"/>
        <v>37928</v>
      </c>
      <c r="G14" s="19">
        <f t="shared" si="1"/>
        <v>54744</v>
      </c>
      <c r="H14" s="18">
        <f t="shared" si="1"/>
        <v>13123</v>
      </c>
      <c r="I14" s="19">
        <f t="shared" si="1"/>
        <v>5611</v>
      </c>
      <c r="J14" s="18">
        <f t="shared" si="1"/>
        <v>7512</v>
      </c>
    </row>
    <row r="15" spans="1:10" ht="20.45" customHeight="1" x14ac:dyDescent="0.2">
      <c r="A15" s="5" t="s">
        <v>13</v>
      </c>
      <c r="B15" s="15">
        <v>26575</v>
      </c>
      <c r="C15" s="25">
        <f>SUM(E15,H15)</f>
        <v>28138</v>
      </c>
      <c r="D15" s="17">
        <f t="shared" si="0"/>
        <v>5.8814675446848597</v>
      </c>
      <c r="E15" s="20">
        <f t="shared" ref="E15:E18" si="2">SUM(F15:G15)</f>
        <v>24576</v>
      </c>
      <c r="F15" s="21">
        <v>10166</v>
      </c>
      <c r="G15" s="22">
        <v>14410</v>
      </c>
      <c r="H15" s="23">
        <f t="shared" ref="H15:H18" si="3">SUM(I15:J15)</f>
        <v>3562</v>
      </c>
      <c r="I15" s="21">
        <v>1473</v>
      </c>
      <c r="J15" s="24">
        <v>2089</v>
      </c>
    </row>
    <row r="16" spans="1:10" ht="20.45" customHeight="1" x14ac:dyDescent="0.2">
      <c r="A16" s="5" t="s">
        <v>15</v>
      </c>
      <c r="B16" s="15">
        <v>23126</v>
      </c>
      <c r="C16" s="25">
        <f t="shared" ref="C16:C18" si="4">SUM(E16,H16)</f>
        <v>24615</v>
      </c>
      <c r="D16" s="17">
        <f t="shared" si="0"/>
        <v>6.438640491222003</v>
      </c>
      <c r="E16" s="20">
        <f t="shared" si="2"/>
        <v>21643</v>
      </c>
      <c r="F16" s="21">
        <v>9057</v>
      </c>
      <c r="G16" s="22">
        <v>12586</v>
      </c>
      <c r="H16" s="23">
        <f t="shared" si="3"/>
        <v>2972</v>
      </c>
      <c r="I16" s="21">
        <v>1246</v>
      </c>
      <c r="J16" s="34">
        <v>1726</v>
      </c>
    </row>
    <row r="17" spans="1:10" ht="20.45" customHeight="1" x14ac:dyDescent="0.2">
      <c r="A17" s="35" t="s">
        <v>20</v>
      </c>
      <c r="B17" s="15">
        <v>26104</v>
      </c>
      <c r="C17" s="25">
        <f t="shared" si="4"/>
        <v>28795</v>
      </c>
      <c r="D17" s="17">
        <f t="shared" si="0"/>
        <v>10.308764940239046</v>
      </c>
      <c r="E17" s="20">
        <f t="shared" si="2"/>
        <v>25273</v>
      </c>
      <c r="F17" s="21">
        <v>10307</v>
      </c>
      <c r="G17" s="22">
        <v>14966</v>
      </c>
      <c r="H17" s="23">
        <f t="shared" si="3"/>
        <v>3522</v>
      </c>
      <c r="I17" s="21">
        <v>1522</v>
      </c>
      <c r="J17" s="34">
        <v>2000</v>
      </c>
    </row>
    <row r="18" spans="1:10" ht="20.45" customHeight="1" x14ac:dyDescent="0.2">
      <c r="A18" s="35" t="s">
        <v>22</v>
      </c>
      <c r="B18" s="15">
        <v>25196</v>
      </c>
      <c r="C18" s="25">
        <f t="shared" si="4"/>
        <v>24247</v>
      </c>
      <c r="D18" s="17">
        <f t="shared" si="0"/>
        <v>-3.7664708683918136</v>
      </c>
      <c r="E18" s="20">
        <f t="shared" si="2"/>
        <v>21180</v>
      </c>
      <c r="F18" s="21">
        <v>8398</v>
      </c>
      <c r="G18" s="22">
        <v>12782</v>
      </c>
      <c r="H18" s="23">
        <f t="shared" si="3"/>
        <v>3067</v>
      </c>
      <c r="I18" s="21">
        <v>1370</v>
      </c>
      <c r="J18" s="34">
        <v>1697</v>
      </c>
    </row>
    <row r="19" spans="1:10" ht="15" customHeight="1" x14ac:dyDescent="0.2">
      <c r="A19" s="33"/>
      <c r="B19" s="7"/>
      <c r="C19" s="7"/>
      <c r="D19" s="8"/>
      <c r="E19" s="9"/>
      <c r="F19" s="10"/>
      <c r="G19" s="10"/>
      <c r="H19" s="11"/>
      <c r="I19" s="10"/>
      <c r="J19" s="12"/>
    </row>
    <row r="20" spans="1:10" ht="12" customHeight="1" x14ac:dyDescent="0.2">
      <c r="A20" s="52"/>
      <c r="B20" s="52"/>
      <c r="C20" s="52"/>
      <c r="D20" s="52"/>
      <c r="E20" s="52"/>
      <c r="F20" s="52"/>
      <c r="G20" s="52"/>
      <c r="H20" s="52"/>
      <c r="I20" s="52"/>
      <c r="J20" s="52"/>
    </row>
    <row r="21" spans="1:10" ht="15" customHeight="1" x14ac:dyDescent="0.2">
      <c r="A21" s="37" t="s">
        <v>16</v>
      </c>
      <c r="B21" s="37"/>
      <c r="C21" s="37"/>
      <c r="D21" s="37"/>
      <c r="E21" s="37"/>
      <c r="F21" s="37"/>
      <c r="G21" s="37"/>
      <c r="H21" s="37"/>
      <c r="I21" s="37"/>
      <c r="J21" s="37"/>
    </row>
    <row r="22" spans="1:10" ht="15" customHeight="1" x14ac:dyDescent="0.2">
      <c r="A22" s="37" t="s">
        <v>8</v>
      </c>
      <c r="B22" s="37"/>
      <c r="C22" s="37"/>
      <c r="D22" s="37"/>
      <c r="E22" s="37"/>
      <c r="F22" s="37"/>
      <c r="G22" s="37"/>
      <c r="H22" s="37"/>
      <c r="I22" s="37"/>
      <c r="J22" s="37"/>
    </row>
    <row r="23" spans="1:10" ht="15" customHeight="1" x14ac:dyDescent="0.2">
      <c r="A23" s="36" t="s">
        <v>9</v>
      </c>
      <c r="B23" s="36"/>
      <c r="C23" s="36"/>
      <c r="D23" s="36"/>
      <c r="E23" s="36"/>
      <c r="F23" s="36"/>
      <c r="G23" s="36"/>
      <c r="H23" s="36"/>
      <c r="I23" s="36"/>
      <c r="J23" s="36"/>
    </row>
    <row r="24" spans="1:10" ht="20.45" customHeight="1" x14ac:dyDescent="0.2">
      <c r="A24" s="13"/>
      <c r="B24" s="13"/>
      <c r="C24" s="13"/>
      <c r="D24" s="14"/>
      <c r="E24" s="14"/>
      <c r="F24" s="14"/>
      <c r="G24" s="14"/>
      <c r="H24" s="14"/>
      <c r="I24" s="14"/>
      <c r="J24" s="4"/>
    </row>
    <row r="25" spans="1:10" ht="20.45" customHeight="1" x14ac:dyDescent="0.2"/>
    <row r="26" spans="1:10" ht="20.45" customHeight="1" x14ac:dyDescent="0.2"/>
    <row r="27" spans="1:10" ht="20.45" customHeight="1" x14ac:dyDescent="0.2"/>
    <row r="28" spans="1:10" ht="12.2" customHeight="1" x14ac:dyDescent="0.2"/>
    <row r="29" spans="1:10" ht="12.2" customHeight="1" x14ac:dyDescent="0.2"/>
    <row r="30" spans="1:10" ht="20.45" customHeight="1" x14ac:dyDescent="0.2"/>
    <row r="31" spans="1:10" ht="20.45" customHeight="1" x14ac:dyDescent="0.2"/>
    <row r="32" spans="1:10" ht="20.45" customHeight="1" x14ac:dyDescent="0.2"/>
    <row r="33" ht="20.45" customHeight="1" x14ac:dyDescent="0.2"/>
  </sheetData>
  <mergeCells count="22">
    <mergeCell ref="B11:B12"/>
    <mergeCell ref="A1:J1"/>
    <mergeCell ref="A2:J2"/>
    <mergeCell ref="A3:J3"/>
    <mergeCell ref="A5:J5"/>
    <mergeCell ref="A6:J6"/>
    <mergeCell ref="A23:J23"/>
    <mergeCell ref="A22:J22"/>
    <mergeCell ref="A21:J21"/>
    <mergeCell ref="A8:A12"/>
    <mergeCell ref="D9:D12"/>
    <mergeCell ref="C11:C12"/>
    <mergeCell ref="F11:G11"/>
    <mergeCell ref="I11:J11"/>
    <mergeCell ref="E11:E12"/>
    <mergeCell ref="H10:J10"/>
    <mergeCell ref="B8:C10"/>
    <mergeCell ref="D8:J8"/>
    <mergeCell ref="A20:J20"/>
    <mergeCell ref="E10:G10"/>
    <mergeCell ref="E9:J9"/>
    <mergeCell ref="H11:H12"/>
  </mergeCells>
  <printOptions horizontalCentered="1"/>
  <pageMargins left="0.70866141732283472" right="0.70866141732283472" top="0.98425196850393704" bottom="0.98425196850393704" header="0" footer="0"/>
  <pageSetup scale="86" orientation="portrait" r:id="rId1"/>
  <headerFooter alignWithMargins="0"/>
  <ignoredErrors>
    <ignoredError sqref="D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PACIENTES ADMITIDOS 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lujimenez@contraloria.gob.pa</dc:creator>
  <cp:lastModifiedBy>LUIS JIMENEZ</cp:lastModifiedBy>
  <cp:lastPrinted>2026-04-20T16:57:33Z</cp:lastPrinted>
  <dcterms:created xsi:type="dcterms:W3CDTF">2011-01-11T14:26:03Z</dcterms:created>
  <dcterms:modified xsi:type="dcterms:W3CDTF">2026-06-23T14:13:47Z</dcterms:modified>
</cp:coreProperties>
</file>